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101"/>
  <workbookPr showInkAnnotation="0"/>
  <mc:AlternateContent xmlns:mc="http://schemas.openxmlformats.org/markup-compatibility/2006">
    <mc:Choice Requires="x15">
      <x15ac:absPath xmlns:x15ac="http://schemas.microsoft.com/office/spreadsheetml/2010/11/ac" url="/Users/palszilard/Downloads/"/>
    </mc:Choice>
  </mc:AlternateContent>
  <bookViews>
    <workbookView xWindow="120" yWindow="460" windowWidth="24560" windowHeight="13300" tabRatio="500"/>
  </bookViews>
  <sheets>
    <sheet name="Dátum kalkulátor Excel" sheetId="1" r:id="rId1"/>
  </sheets>
  <definedNames>
    <definedName name="_2022.01.01">'Dátum kalkulátor Excel'!$A$33:$B$39</definedName>
    <definedName name="Ünnepnapok">'Dátum kalkulátor Excel'!$A$33:$B$37</definedName>
  </definedName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9" i="1" l="1"/>
  <c r="C44" i="1"/>
  <c r="C27" i="1"/>
  <c r="C22" i="1"/>
  <c r="C21" i="1"/>
  <c r="C20" i="1"/>
  <c r="C16" i="1"/>
  <c r="C12" i="1"/>
  <c r="C8" i="1"/>
  <c r="C5" i="1"/>
</calcChain>
</file>

<file path=xl/sharedStrings.xml><?xml version="1.0" encoding="utf-8"?>
<sst xmlns="http://schemas.openxmlformats.org/spreadsheetml/2006/main" count="40" uniqueCount="14">
  <si>
    <t>Kezdő dátum</t>
  </si>
  <si>
    <t>Végső dátum</t>
  </si>
  <si>
    <t>Eredmény</t>
  </si>
  <si>
    <t>év</t>
  </si>
  <si>
    <t>hónap</t>
  </si>
  <si>
    <t>nap</t>
  </si>
  <si>
    <t>hét</t>
  </si>
  <si>
    <t>Excel 2007 utáni verziók esetén az alábbi űrlapot javasoljuk:</t>
  </si>
  <si>
    <t>munkanap</t>
  </si>
  <si>
    <t>Excel 2007-es verzió esetén az alábbi űrlapot javasoljuk:</t>
  </si>
  <si>
    <t>Dátum kalkulátor Excel</t>
  </si>
  <si>
    <t>Munkanap kalkulátor Excel</t>
  </si>
  <si>
    <t>Az ünnepnapok tetszés szerint módosíthatók a kék mezőn belül bármelyik évre:</t>
  </si>
  <si>
    <t>Mai nap                (nem kell beírni)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</si>
</sst>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H_U_F_-;\-* #,##0.00\ _H_U_F_-;_-* &quot;-&quot;??\ _H_U_F_-;_-@_-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46D098"/>
        <bgColor indexed="64"/>
      </patternFill>
    </fill>
    <fill>
      <patternFill patternType="solid">
        <fgColor rgb="FFFFF766"/>
        <bgColor indexed="64"/>
      </patternFill>
    </fill>
    <fill>
      <patternFill patternType="solid">
        <fgColor rgb="FF81E1F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rgb="FF46D098"/>
      </left>
      <right style="thin">
        <color rgb="FF46D098"/>
      </right>
      <top style="thin">
        <color rgb="FF46D098"/>
      </top>
      <bottom style="thin">
        <color rgb="FF46D098"/>
      </bottom>
      <diagonal/>
    </border>
    <border>
      <left style="thin">
        <color rgb="FF46D098"/>
      </left>
      <right/>
      <top style="thin">
        <color rgb="FF46D098"/>
      </top>
      <bottom style="thin">
        <color rgb="FF46D098"/>
      </bottom>
      <diagonal/>
    </border>
    <border>
      <left style="thin">
        <color rgb="FFFFF766"/>
      </left>
      <right/>
      <top style="thin">
        <color rgb="FFFFF766"/>
      </top>
      <bottom style="thin">
        <color rgb="FFFFF766"/>
      </bottom>
      <diagonal/>
    </border>
    <border>
      <left/>
      <right style="thin">
        <color rgb="FFFFF766"/>
      </right>
      <top style="thin">
        <color rgb="FFFFF766"/>
      </top>
      <bottom style="thin">
        <color rgb="FFFFF766"/>
      </bottom>
      <diagonal/>
    </border>
    <border>
      <left style="thin">
        <color rgb="FFFFF766"/>
      </left>
      <right style="medium">
        <color rgb="FFFFF766"/>
      </right>
      <top style="thin">
        <color rgb="FFFFF766"/>
      </top>
      <bottom style="thin">
        <color rgb="FFFFF766"/>
      </bottom>
      <diagonal/>
    </border>
    <border>
      <left style="thin">
        <color rgb="FFFFF766"/>
      </left>
      <right/>
      <top style="thin">
        <color rgb="FFFFF766"/>
      </top>
      <bottom/>
      <diagonal/>
    </border>
    <border>
      <left/>
      <right style="thin">
        <color rgb="FFFFF766"/>
      </right>
      <top style="thin">
        <color rgb="FFFFF766"/>
      </top>
      <bottom/>
      <diagonal/>
    </border>
    <border>
      <left style="thin">
        <color rgb="FFFFF766"/>
      </left>
      <right/>
      <top/>
      <bottom/>
      <diagonal/>
    </border>
    <border>
      <left/>
      <right style="thin">
        <color rgb="FFFFF766"/>
      </right>
      <top/>
      <bottom/>
      <diagonal/>
    </border>
    <border>
      <left style="thin">
        <color rgb="FFFFF766"/>
      </left>
      <right/>
      <top/>
      <bottom style="thin">
        <color rgb="FFFFF766"/>
      </bottom>
      <diagonal/>
    </border>
    <border>
      <left/>
      <right style="thin">
        <color rgb="FFFFF766"/>
      </right>
      <top/>
      <bottom style="thin">
        <color rgb="FFFFF76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4">
    <xf numFmtId="0" fontId="0" fillId="0" borderId="0" xfId="0"/>
    <xf numFmtId="0" fontId="4" fillId="4" borderId="0" xfId="0" applyFont="1" applyFill="1"/>
    <xf numFmtId="0" fontId="5" fillId="4" borderId="0" xfId="0" applyFont="1" applyFill="1" applyAlignment="1">
      <alignment horizontal="center" vertical="center"/>
    </xf>
    <xf numFmtId="0" fontId="4" fillId="5" borderId="0" xfId="3" applyFont="1" applyFill="1"/>
    <xf numFmtId="0" fontId="4" fillId="5" borderId="0" xfId="0" applyFont="1" applyFill="1"/>
    <xf numFmtId="14" fontId="4" fillId="4" borderId="1" xfId="0" applyNumberFormat="1" applyFont="1" applyFill="1" applyBorder="1"/>
    <xf numFmtId="14" fontId="4" fillId="4" borderId="2" xfId="0" applyNumberFormat="1" applyFont="1" applyFill="1" applyBorder="1"/>
    <xf numFmtId="0" fontId="6" fillId="6" borderId="3" xfId="0" applyFont="1" applyFill="1" applyBorder="1" applyAlignment="1">
      <alignment horizontal="right"/>
    </xf>
    <xf numFmtId="0" fontId="6" fillId="6" borderId="4" xfId="0" applyFont="1" applyFill="1" applyBorder="1" applyAlignment="1">
      <alignment horizontal="left"/>
    </xf>
    <xf numFmtId="14" fontId="4" fillId="4" borderId="0" xfId="0" applyNumberFormat="1" applyFont="1" applyFill="1"/>
    <xf numFmtId="0" fontId="4" fillId="4" borderId="0" xfId="0" applyFont="1" applyFill="1" applyBorder="1"/>
    <xf numFmtId="0" fontId="4" fillId="4" borderId="0" xfId="1" applyNumberFormat="1" applyFont="1" applyFill="1"/>
    <xf numFmtId="2" fontId="6" fillId="6" borderId="5" xfId="0" applyNumberFormat="1" applyFont="1" applyFill="1" applyBorder="1" applyAlignment="1">
      <alignment horizontal="right"/>
    </xf>
    <xf numFmtId="43" fontId="4" fillId="4" borderId="0" xfId="1" applyFont="1" applyFill="1"/>
    <xf numFmtId="0" fontId="6" fillId="6" borderId="6" xfId="0" applyFont="1" applyFill="1" applyBorder="1" applyAlignment="1">
      <alignment horizontal="right"/>
    </xf>
    <xf numFmtId="0" fontId="6" fillId="6" borderId="7" xfId="0" applyFont="1" applyFill="1" applyBorder="1" applyAlignment="1">
      <alignment horizontal="left"/>
    </xf>
    <xf numFmtId="0" fontId="6" fillId="6" borderId="8" xfId="0" applyFont="1" applyFill="1" applyBorder="1" applyAlignment="1">
      <alignment horizontal="right"/>
    </xf>
    <xf numFmtId="0" fontId="6" fillId="6" borderId="9" xfId="0" applyFont="1" applyFill="1" applyBorder="1" applyAlignment="1">
      <alignment horizontal="left"/>
    </xf>
    <xf numFmtId="14" fontId="4" fillId="4" borderId="0" xfId="0" applyNumberFormat="1" applyFont="1" applyFill="1" applyBorder="1"/>
    <xf numFmtId="0" fontId="6" fillId="6" borderId="10" xfId="0" applyFont="1" applyFill="1" applyBorder="1" applyAlignment="1">
      <alignment horizontal="right"/>
    </xf>
    <xf numFmtId="0" fontId="6" fillId="6" borderId="11" xfId="0" applyFont="1" applyFill="1" applyBorder="1" applyAlignment="1">
      <alignment horizontal="left"/>
    </xf>
    <xf numFmtId="0" fontId="0" fillId="4" borderId="0" xfId="0" applyFill="1"/>
    <xf numFmtId="0" fontId="4" fillId="4" borderId="0" xfId="0" applyFont="1" applyFill="1" applyAlignment="1">
      <alignment vertical="top"/>
    </xf>
    <xf numFmtId="14" fontId="4" fillId="4" borderId="0" xfId="0" applyNumberFormat="1" applyFont="1" applyFill="1" applyAlignment="1">
      <alignment vertical="top"/>
    </xf>
    <xf numFmtId="0" fontId="7" fillId="8" borderId="0" xfId="0" applyFont="1" applyFill="1" applyAlignment="1">
      <alignment vertical="top"/>
    </xf>
    <xf numFmtId="0" fontId="4" fillId="9" borderId="0" xfId="0" applyFont="1" applyFill="1"/>
    <xf numFmtId="0" fontId="8" fillId="9" borderId="0" xfId="0" applyFont="1" applyFill="1" applyAlignment="1">
      <alignment horizontal="left"/>
    </xf>
    <xf numFmtId="0" fontId="3" fillId="9" borderId="0" xfId="0" applyFont="1" applyFill="1" applyAlignment="1">
      <alignment horizontal="left" vertical="center"/>
    </xf>
    <xf numFmtId="14" fontId="4" fillId="7" borderId="12" xfId="2" applyNumberFormat="1" applyFont="1" applyFill="1" applyBorder="1"/>
    <xf numFmtId="14" fontId="4" fillId="7" borderId="12" xfId="0" applyNumberFormat="1" applyFont="1" applyFill="1" applyBorder="1"/>
    <xf numFmtId="14" fontId="4" fillId="4" borderId="2" xfId="0" applyNumberFormat="1" applyFont="1" applyFill="1" applyBorder="1" applyAlignment="1">
      <alignment vertical="center"/>
    </xf>
    <xf numFmtId="14" fontId="4" fillId="10" borderId="1" xfId="0" applyNumberFormat="1" applyFont="1" applyFill="1" applyBorder="1" applyAlignment="1">
      <alignment horizontal="right" wrapText="1"/>
    </xf>
    <xf numFmtId="0" fontId="3" fillId="4" borderId="0" xfId="0" applyFont="1" applyFill="1" applyAlignment="1">
      <alignment horizontal="left" vertical="center"/>
    </xf>
    <xf numFmtId="14" fontId="4" fillId="4" borderId="0" xfId="0" applyNumberFormat="1" applyFont="1" applyFill="1" applyAlignment="1">
      <alignment vertical="top"/>
    </xf>
  </cellXfs>
  <cellStyles count="4">
    <cellStyle name="20% - Accent6" xfId="2" builtinId="50"/>
    <cellStyle name="60% - Accent6" xfId="3" builtinId="52"/>
    <cellStyle name="Comma" xfId="1" builtinId="3"/>
    <cellStyle name="Normal" xfId="0" builtinId="0"/>
  </cellStyles>
  <dxfs count="0"/>
  <tableStyles count="0" defaultTableStyle="TableStyleMedium9" defaultPivotStyle="PivotStyleMedium7"/>
  <colors>
    <mruColors>
      <color rgb="FF09EDD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1206500</xdr:colOff>
      <xdr:row>0</xdr:row>
      <xdr:rowOff>63500</xdr:rowOff>
    </xdr:from>
    <xdr:to>
      <xdr:col>3</xdr:col>
      <xdr:colOff>1651000</xdr:colOff>
      <xdr:row>1</xdr:row>
      <xdr:rowOff>206248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400" y="63500"/>
          <a:ext cx="2438400" cy="384048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1206500</xdr:colOff>
      <xdr:row>29</xdr:row>
      <xdr:rowOff>12700</xdr:rowOff>
    </xdr:from>
    <xdr:to>
      <xdr:col>3</xdr:col>
      <xdr:colOff>1651000</xdr:colOff>
      <xdr:row>30</xdr:row>
      <xdr:rowOff>193548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0" y="8204200"/>
          <a:ext cx="2438400" cy="384048"/>
        </a:xfrm>
        <a:prstGeom prst="rect">
          <a:avLst/>
        </a:prstGeom>
      </xdr:spPr>
    </xdr:pic>
    <xdr:clientData/>
  </xdr:twoCellAnchor>
  <xdr:twoCellAnchor>
    <xdr:from>
      <xdr:col>4</xdr:col>
      <xdr:colOff>812800</xdr:colOff>
      <xdr:row>4</xdr:row>
      <xdr:rowOff>152400</xdr:rowOff>
    </xdr:from>
    <xdr:to>
      <xdr:col>10</xdr:col>
      <xdr:colOff>292100</xdr:colOff>
      <xdr:row>18</xdr:row>
      <xdr:rowOff>38100</xdr:rowOff>
    </xdr:to>
    <xdr:sp macro="" textlink="">
      <xdr:nvSpPr>
        <xdr:cNvPr id="4" name="Rounded Rectangular Callout 3"/>
        <xdr:cNvSpPr/>
      </xdr:nvSpPr>
      <xdr:spPr>
        <a:xfrm>
          <a:off x="7861300" y="1270000"/>
          <a:ext cx="4432300" cy="3619500"/>
        </a:xfrm>
        <a:prstGeom prst="wedgeRoundRectCallout">
          <a:avLst>
            <a:gd name="adj1" fmla="val -65246"/>
            <a:gd name="adj2" fmla="val -77238"/>
            <a:gd name="adj3" fmla="val 16667"/>
          </a:avLst>
        </a:prstGeom>
        <a:solidFill>
          <a:srgbClr val="09EDD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>
              <a:solidFill>
                <a:schemeClr val="tx1"/>
              </a:solidFill>
            </a:rPr>
            <a:t>A</a:t>
          </a:r>
          <a:r>
            <a:rPr lang="en-US" sz="2000" baseline="0">
              <a:solidFill>
                <a:schemeClr val="tx1"/>
              </a:solidFill>
            </a:rPr>
            <a:t> Naptárak.com</a:t>
          </a:r>
          <a:r>
            <a:rPr lang="en-US" sz="2000">
              <a:solidFill>
                <a:schemeClr val="tx1"/>
              </a:solidFill>
            </a:rPr>
            <a:t> dátum és munkanap Excel kalkulátora (lejjeb)</a:t>
          </a:r>
          <a:r>
            <a:rPr lang="en-US" sz="2000" baseline="0">
              <a:solidFill>
                <a:schemeClr val="tx1"/>
              </a:solidFill>
            </a:rPr>
            <a:t> </a:t>
          </a:r>
          <a:r>
            <a:rPr lang="en-US" sz="2000">
              <a:solidFill>
                <a:schemeClr val="tx1"/>
              </a:solidFill>
            </a:rPr>
            <a:t>értelemszerűen</a:t>
          </a:r>
          <a:r>
            <a:rPr lang="en-US" sz="2000" baseline="0">
              <a:solidFill>
                <a:schemeClr val="tx1"/>
              </a:solidFill>
            </a:rPr>
            <a:t> használandó, tetszés szerinti kezdő és végső dátumok beírásával.</a:t>
          </a:r>
        </a:p>
        <a:p>
          <a:pPr algn="ctr"/>
          <a:endParaRPr lang="en-US" sz="2000" baseline="0">
            <a:solidFill>
              <a:schemeClr val="tx1"/>
            </a:solidFill>
          </a:endParaRPr>
        </a:p>
        <a:p>
          <a:pPr algn="ctr"/>
          <a:r>
            <a:rPr lang="en-US" sz="2000" baseline="0">
              <a:solidFill>
                <a:schemeClr val="tx1"/>
              </a:solidFill>
            </a:rPr>
            <a:t>A munkanap kalkulátorba tetszés szerinti ünnepek ill. bármelyik év ünnepe beírható.</a:t>
          </a:r>
          <a:endParaRPr lang="en-US" sz="24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A5" sqref="A5"/>
    </sheetView>
  </sheetViews>
  <sheetFormatPr baseColWidth="10" defaultRowHeight="16" x14ac:dyDescent="0.2"/>
  <cols>
    <col min="1" max="1" width="21.1640625" customWidth="1"/>
    <col min="2" max="2" width="20.5" customWidth="1"/>
    <col min="3" max="3" width="26.1640625" customWidth="1"/>
    <col min="4" max="4" width="24.6640625" customWidth="1"/>
  </cols>
  <sheetData>
    <row r="1" spans="1:11" ht="19" x14ac:dyDescent="0.25">
      <c r="A1" s="32" t="s">
        <v>10</v>
      </c>
      <c r="B1" s="32"/>
      <c r="C1" s="32"/>
      <c r="D1" s="32"/>
      <c r="E1" s="1"/>
      <c r="F1" s="1"/>
      <c r="G1" s="1"/>
      <c r="H1" s="1"/>
      <c r="I1" s="1"/>
      <c r="J1" s="1"/>
      <c r="K1" s="1"/>
    </row>
    <row r="2" spans="1:11" ht="19" x14ac:dyDescent="0.25">
      <c r="A2" s="32"/>
      <c r="B2" s="32"/>
      <c r="C2" s="32"/>
      <c r="D2" s="32"/>
      <c r="E2" s="1"/>
      <c r="F2" s="1"/>
      <c r="G2" s="1"/>
      <c r="H2" s="1"/>
      <c r="I2" s="1"/>
      <c r="J2" s="1"/>
      <c r="K2" s="1"/>
    </row>
    <row r="3" spans="1:11" ht="31" x14ac:dyDescent="0.25">
      <c r="A3" s="2"/>
      <c r="B3" s="2"/>
      <c r="C3" s="2"/>
      <c r="D3" s="1"/>
      <c r="E3" s="1"/>
      <c r="F3" s="1"/>
      <c r="G3" s="1"/>
      <c r="H3" s="1"/>
      <c r="I3" s="1"/>
      <c r="J3" s="1"/>
      <c r="K3" s="1"/>
    </row>
    <row r="4" spans="1:11" ht="19" x14ac:dyDescent="0.25">
      <c r="A4" s="3" t="s">
        <v>0</v>
      </c>
      <c r="B4" s="3" t="s">
        <v>1</v>
      </c>
      <c r="C4" s="3" t="s">
        <v>2</v>
      </c>
      <c r="D4" s="4"/>
      <c r="E4" s="1"/>
      <c r="F4" s="1"/>
      <c r="G4" s="1"/>
      <c r="H4" s="1"/>
      <c r="I4" s="1"/>
      <c r="J4" s="1"/>
      <c r="K4" s="1"/>
    </row>
    <row r="5" spans="1:11" ht="26" x14ac:dyDescent="0.3">
      <c r="A5" s="5">
        <v>28642</v>
      </c>
      <c r="B5" s="6">
        <v>44593</v>
      </c>
      <c r="C5" s="7">
        <f>DATEDIF(A5,B5,"y")</f>
        <v>43</v>
      </c>
      <c r="D5" s="8" t="s">
        <v>3</v>
      </c>
      <c r="E5" s="1"/>
      <c r="F5" s="1"/>
      <c r="G5" s="1"/>
      <c r="H5" s="1"/>
      <c r="I5" s="1"/>
      <c r="J5" s="1"/>
      <c r="K5" s="1"/>
    </row>
    <row r="6" spans="1:11" ht="19" x14ac:dyDescent="0.25">
      <c r="A6" s="9"/>
      <c r="B6" s="9"/>
      <c r="C6" s="1"/>
      <c r="D6" s="1"/>
      <c r="E6" s="1"/>
      <c r="F6" s="1"/>
      <c r="G6" s="1"/>
      <c r="H6" s="1"/>
      <c r="I6" s="1"/>
      <c r="J6" s="1"/>
      <c r="K6" s="1"/>
    </row>
    <row r="7" spans="1:11" ht="19" x14ac:dyDescent="0.25">
      <c r="A7" s="3" t="s">
        <v>0</v>
      </c>
      <c r="B7" s="3" t="s">
        <v>1</v>
      </c>
      <c r="C7" s="3" t="s">
        <v>2</v>
      </c>
      <c r="D7" s="4"/>
      <c r="E7" s="1"/>
      <c r="F7" s="1"/>
      <c r="G7" s="1"/>
      <c r="H7" s="1"/>
      <c r="I7" s="1"/>
      <c r="J7" s="1"/>
      <c r="K7" s="1"/>
    </row>
    <row r="8" spans="1:11" ht="26" x14ac:dyDescent="0.3">
      <c r="A8" s="5">
        <v>28642</v>
      </c>
      <c r="B8" s="6">
        <v>44593</v>
      </c>
      <c r="C8" s="7">
        <f>DATEDIF(A8,B8,"m")</f>
        <v>524</v>
      </c>
      <c r="D8" s="8" t="s">
        <v>4</v>
      </c>
      <c r="E8" s="1"/>
      <c r="F8" s="1"/>
      <c r="G8" s="1"/>
      <c r="H8" s="1"/>
      <c r="I8" s="1"/>
      <c r="J8" s="1"/>
      <c r="K8" s="1"/>
    </row>
    <row r="9" spans="1:11" ht="19" x14ac:dyDescent="0.25">
      <c r="A9" s="9"/>
      <c r="B9" s="9"/>
      <c r="C9" s="1"/>
      <c r="D9" s="1"/>
      <c r="E9" s="1"/>
      <c r="F9" s="1"/>
      <c r="G9" s="1"/>
      <c r="H9" s="1"/>
      <c r="I9" s="1"/>
      <c r="J9" s="1"/>
      <c r="K9" s="1"/>
    </row>
    <row r="10" spans="1:11" ht="19" x14ac:dyDescent="0.25">
      <c r="A10" s="9"/>
      <c r="B10" s="9"/>
      <c r="C10" s="1"/>
      <c r="D10" s="1"/>
      <c r="E10" s="1"/>
      <c r="F10" s="1"/>
      <c r="G10" s="1"/>
      <c r="H10" s="1"/>
      <c r="I10" s="1"/>
      <c r="J10" s="1"/>
      <c r="K10" s="1"/>
    </row>
    <row r="11" spans="1:11" ht="19" x14ac:dyDescent="0.25">
      <c r="A11" s="3" t="s">
        <v>0</v>
      </c>
      <c r="B11" s="3" t="s">
        <v>1</v>
      </c>
      <c r="C11" s="3" t="s">
        <v>2</v>
      </c>
      <c r="D11" s="4"/>
      <c r="E11" s="1"/>
      <c r="F11" s="1"/>
      <c r="G11" s="1"/>
      <c r="H11" s="1"/>
      <c r="I11" s="1"/>
      <c r="J11" s="1"/>
      <c r="K11" s="1"/>
    </row>
    <row r="12" spans="1:11" ht="26" x14ac:dyDescent="0.3">
      <c r="A12" s="5">
        <v>28642</v>
      </c>
      <c r="B12" s="6">
        <v>44593</v>
      </c>
      <c r="C12" s="7">
        <f>DATEDIF(A12,B12,"d")</f>
        <v>15951</v>
      </c>
      <c r="D12" s="8" t="s">
        <v>5</v>
      </c>
      <c r="E12" s="1"/>
      <c r="F12" s="1"/>
      <c r="G12" s="1"/>
      <c r="H12" s="1"/>
      <c r="I12" s="1"/>
      <c r="J12" s="1"/>
      <c r="K12" s="1"/>
    </row>
    <row r="13" spans="1:11" ht="19" x14ac:dyDescent="0.25">
      <c r="A13" s="9"/>
      <c r="B13" s="9"/>
      <c r="C13" s="10"/>
      <c r="D13" s="1"/>
      <c r="E13" s="10"/>
      <c r="F13" s="1"/>
      <c r="G13" s="1"/>
      <c r="H13" s="1"/>
      <c r="I13" s="1"/>
      <c r="J13" s="1"/>
      <c r="K13" s="1"/>
    </row>
    <row r="14" spans="1:11" ht="19" x14ac:dyDescent="0.25">
      <c r="A14" s="1"/>
      <c r="B14" s="1"/>
      <c r="C14" s="1"/>
      <c r="D14" s="1"/>
      <c r="E14" s="10"/>
      <c r="F14" s="1"/>
      <c r="G14" s="1"/>
      <c r="H14" s="1"/>
      <c r="I14" s="1"/>
      <c r="J14" s="1"/>
      <c r="K14" s="1"/>
    </row>
    <row r="15" spans="1:11" ht="19" x14ac:dyDescent="0.25">
      <c r="A15" s="3" t="s">
        <v>0</v>
      </c>
      <c r="B15" s="3" t="s">
        <v>1</v>
      </c>
      <c r="C15" s="3" t="s">
        <v>2</v>
      </c>
      <c r="D15" s="4"/>
      <c r="E15" s="1"/>
      <c r="F15" s="1"/>
      <c r="G15" s="11"/>
      <c r="H15" s="1"/>
      <c r="I15" s="1"/>
      <c r="J15" s="1"/>
      <c r="K15" s="1"/>
    </row>
    <row r="16" spans="1:11" ht="26" x14ac:dyDescent="0.3">
      <c r="A16" s="5">
        <v>28642</v>
      </c>
      <c r="B16" s="6">
        <v>44593</v>
      </c>
      <c r="C16" s="12">
        <f>DATEDIF(A16,B16,"d")/7</f>
        <v>2278.7142857142858</v>
      </c>
      <c r="D16" s="8" t="s">
        <v>6</v>
      </c>
      <c r="E16" s="1"/>
      <c r="F16" s="1"/>
      <c r="G16" s="1"/>
      <c r="H16" s="1"/>
      <c r="I16" s="1"/>
      <c r="J16" s="1"/>
      <c r="K16" s="1"/>
    </row>
    <row r="17" spans="1:11" ht="19" x14ac:dyDescent="0.25">
      <c r="A17" s="9"/>
      <c r="B17" s="9"/>
      <c r="C17" s="13"/>
      <c r="D17" s="1"/>
      <c r="E17" s="1"/>
      <c r="F17" s="1"/>
      <c r="G17" s="1"/>
      <c r="H17" s="1"/>
      <c r="I17" s="1"/>
      <c r="J17" s="1"/>
      <c r="K17" s="1"/>
    </row>
    <row r="18" spans="1:11" ht="1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9" x14ac:dyDescent="0.25">
      <c r="A19" s="3" t="s">
        <v>0</v>
      </c>
      <c r="B19" s="3" t="s">
        <v>1</v>
      </c>
      <c r="C19" s="3" t="s">
        <v>2</v>
      </c>
      <c r="D19" s="3"/>
      <c r="E19" s="1"/>
      <c r="F19" s="1"/>
      <c r="G19" s="1"/>
      <c r="H19" s="1"/>
      <c r="I19" s="1"/>
      <c r="J19" s="1"/>
      <c r="K19" s="1"/>
    </row>
    <row r="20" spans="1:11" ht="26" x14ac:dyDescent="0.3">
      <c r="A20" s="5">
        <v>28642</v>
      </c>
      <c r="B20" s="6">
        <v>44593</v>
      </c>
      <c r="C20" s="14">
        <f>DATEDIF(A20,B20,"y")</f>
        <v>43</v>
      </c>
      <c r="D20" s="15" t="s">
        <v>3</v>
      </c>
      <c r="E20" s="1"/>
      <c r="F20" s="1"/>
      <c r="G20" s="1"/>
      <c r="H20" s="1"/>
      <c r="I20" s="1"/>
      <c r="J20" s="1"/>
      <c r="K20" s="1"/>
    </row>
    <row r="21" spans="1:11" ht="26" x14ac:dyDescent="0.3">
      <c r="A21" s="9"/>
      <c r="B21" s="9"/>
      <c r="C21" s="16">
        <f>DATEDIF(A20,B20,"ym")</f>
        <v>8</v>
      </c>
      <c r="D21" s="17" t="s">
        <v>4</v>
      </c>
      <c r="E21" s="1"/>
      <c r="F21" s="1"/>
      <c r="G21" s="1"/>
      <c r="H21" s="1"/>
      <c r="I21" s="1"/>
      <c r="J21" s="1"/>
      <c r="K21" s="1"/>
    </row>
    <row r="22" spans="1:11" ht="26" x14ac:dyDescent="0.3">
      <c r="A22" s="18"/>
      <c r="B22" s="18"/>
      <c r="C22" s="19">
        <f>B20-DATE(YEAR(B20),MONTH(B20),1)</f>
        <v>0</v>
      </c>
      <c r="D22" s="20" t="s">
        <v>5</v>
      </c>
      <c r="E22" s="1"/>
      <c r="F22" s="1"/>
      <c r="G22" s="1"/>
      <c r="H22" s="1"/>
      <c r="I22" s="1"/>
      <c r="J22" s="1"/>
      <c r="K22" s="1"/>
    </row>
    <row r="23" spans="1:11" ht="1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9" x14ac:dyDescent="0.25">
      <c r="A26" s="3" t="s">
        <v>0</v>
      </c>
      <c r="B26" s="3" t="s">
        <v>1</v>
      </c>
      <c r="C26" s="3" t="s">
        <v>2</v>
      </c>
      <c r="D26" s="4"/>
      <c r="E26" s="1"/>
      <c r="F26" s="1"/>
      <c r="G26" s="1"/>
      <c r="H26" s="1"/>
      <c r="I26" s="1"/>
      <c r="J26" s="1"/>
      <c r="K26" s="1"/>
    </row>
    <row r="27" spans="1:11" ht="41" customHeight="1" x14ac:dyDescent="0.3">
      <c r="A27" s="31" t="s">
        <v>13</v>
      </c>
      <c r="B27" s="30">
        <v>73415</v>
      </c>
      <c r="C27" s="7">
        <f ca="1">DATEDIF(TODAY(),B27,"y")</f>
        <v>78</v>
      </c>
      <c r="D27" s="8" t="s">
        <v>3</v>
      </c>
      <c r="E27" s="1"/>
      <c r="F27" s="1"/>
      <c r="G27" s="1"/>
      <c r="H27" s="1"/>
      <c r="I27" s="1"/>
      <c r="J27" s="1"/>
      <c r="K27" s="1"/>
    </row>
    <row r="28" spans="1:11" ht="1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30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">
      <c r="A30" s="32" t="s">
        <v>11</v>
      </c>
      <c r="B30" s="32"/>
      <c r="C30" s="32"/>
      <c r="D30" s="32"/>
      <c r="E30" s="21"/>
      <c r="F30" s="21"/>
      <c r="G30" s="21"/>
      <c r="H30" s="21"/>
      <c r="I30" s="21"/>
      <c r="J30" s="21"/>
      <c r="K30" s="21"/>
    </row>
    <row r="31" spans="1:11" ht="19" x14ac:dyDescent="0.25">
      <c r="A31" s="32"/>
      <c r="B31" s="32"/>
      <c r="C31" s="32"/>
      <c r="D31" s="32"/>
      <c r="E31" s="1"/>
      <c r="F31" s="1"/>
      <c r="G31" s="1"/>
      <c r="H31" s="1"/>
      <c r="I31" s="1"/>
      <c r="J31" s="1"/>
      <c r="K31" s="1"/>
    </row>
    <row r="32" spans="1:11" ht="33" customHeight="1" x14ac:dyDescent="0.25">
      <c r="A32" s="26" t="s">
        <v>12</v>
      </c>
      <c r="B32" s="27"/>
      <c r="C32" s="27"/>
      <c r="D32" s="27"/>
      <c r="E32" s="1"/>
      <c r="F32" s="1"/>
      <c r="G32" s="1"/>
      <c r="H32" s="1"/>
      <c r="I32" s="1"/>
      <c r="J32" s="1"/>
      <c r="K32" s="1"/>
    </row>
    <row r="33" spans="1:11" ht="19" x14ac:dyDescent="0.25">
      <c r="A33" s="28">
        <v>44562</v>
      </c>
      <c r="B33" s="28">
        <v>44717</v>
      </c>
      <c r="C33" s="25"/>
      <c r="D33" s="25"/>
      <c r="E33" s="1"/>
      <c r="F33" s="1"/>
      <c r="G33" s="1"/>
      <c r="H33" s="1"/>
      <c r="I33" s="1"/>
      <c r="J33" s="1"/>
      <c r="K33" s="1"/>
    </row>
    <row r="34" spans="1:11" ht="19" x14ac:dyDescent="0.25">
      <c r="A34" s="28">
        <v>44635</v>
      </c>
      <c r="B34" s="28">
        <v>44718</v>
      </c>
      <c r="C34" s="25"/>
      <c r="D34" s="25"/>
      <c r="E34" s="1"/>
      <c r="F34" s="1"/>
      <c r="G34" s="1"/>
      <c r="H34" s="1"/>
      <c r="I34" s="1"/>
      <c r="J34" s="1"/>
      <c r="K34" s="1"/>
    </row>
    <row r="35" spans="1:11" ht="19" x14ac:dyDescent="0.25">
      <c r="A35" s="28">
        <v>44666</v>
      </c>
      <c r="B35" s="28">
        <v>44793</v>
      </c>
      <c r="C35" s="25"/>
      <c r="D35" s="25"/>
      <c r="E35" s="1"/>
      <c r="F35" s="1"/>
      <c r="G35" s="1"/>
      <c r="H35" s="1"/>
      <c r="I35" s="1"/>
      <c r="J35" s="1"/>
      <c r="K35" s="1"/>
    </row>
    <row r="36" spans="1:11" ht="19" x14ac:dyDescent="0.25">
      <c r="A36" s="28">
        <v>44668</v>
      </c>
      <c r="B36" s="28">
        <v>44857</v>
      </c>
      <c r="C36" s="25"/>
      <c r="D36" s="25"/>
      <c r="E36" s="1"/>
      <c r="F36" s="1"/>
      <c r="G36" s="1"/>
      <c r="H36" s="1"/>
      <c r="I36" s="1"/>
      <c r="J36" s="1"/>
      <c r="K36" s="1"/>
    </row>
    <row r="37" spans="1:11" ht="19" x14ac:dyDescent="0.25">
      <c r="A37" s="28">
        <v>44669</v>
      </c>
      <c r="B37" s="28">
        <v>44866</v>
      </c>
      <c r="C37" s="25"/>
      <c r="D37" s="25"/>
      <c r="E37" s="1"/>
      <c r="F37" s="1"/>
      <c r="G37" s="1"/>
      <c r="H37" s="1"/>
      <c r="I37" s="1"/>
      <c r="J37" s="1"/>
      <c r="K37" s="1"/>
    </row>
    <row r="38" spans="1:11" ht="19" x14ac:dyDescent="0.25">
      <c r="A38" s="28">
        <v>44682</v>
      </c>
      <c r="B38" s="28">
        <v>44920</v>
      </c>
      <c r="C38" s="25"/>
      <c r="D38" s="25"/>
      <c r="E38" s="1"/>
      <c r="F38" s="1"/>
      <c r="G38" s="1"/>
      <c r="H38" s="1"/>
      <c r="I38" s="1"/>
      <c r="J38" s="1"/>
      <c r="K38" s="1"/>
    </row>
    <row r="39" spans="1:11" ht="19" x14ac:dyDescent="0.25">
      <c r="A39" s="28">
        <v>44717</v>
      </c>
      <c r="B39" s="29">
        <v>44921</v>
      </c>
      <c r="C39" s="25"/>
      <c r="D39" s="25"/>
      <c r="E39" s="1"/>
      <c r="F39" s="1"/>
      <c r="G39" s="1"/>
      <c r="H39" s="1"/>
      <c r="I39" s="1"/>
      <c r="J39" s="1"/>
      <c r="K39" s="1"/>
    </row>
    <row r="40" spans="1:11" ht="19" x14ac:dyDescent="0.25">
      <c r="A40" s="1"/>
      <c r="B40" s="1"/>
      <c r="C40" s="1"/>
      <c r="D40" s="1"/>
      <c r="E40" s="1"/>
      <c r="F40" s="1"/>
      <c r="G40" s="1"/>
      <c r="H40" s="22"/>
      <c r="I40" s="1"/>
      <c r="J40" s="1"/>
      <c r="K40" s="1"/>
    </row>
    <row r="41" spans="1:11" ht="19" x14ac:dyDescent="0.25">
      <c r="A41" s="22"/>
      <c r="B41" s="22"/>
      <c r="C41" s="22"/>
      <c r="D41" s="22"/>
      <c r="E41" s="1"/>
      <c r="F41" s="1"/>
      <c r="G41" s="1"/>
      <c r="H41" s="33"/>
      <c r="I41" s="33"/>
      <c r="J41" s="33"/>
      <c r="K41" s="33"/>
    </row>
    <row r="42" spans="1:11" ht="19" x14ac:dyDescent="0.25">
      <c r="A42" s="22" t="s">
        <v>7</v>
      </c>
      <c r="B42" s="22"/>
      <c r="C42" s="22"/>
      <c r="D42" s="22"/>
      <c r="E42" s="1"/>
      <c r="F42" s="1"/>
      <c r="G42" s="1"/>
      <c r="H42" s="23"/>
      <c r="I42" s="23"/>
      <c r="J42" s="23"/>
      <c r="K42" s="23"/>
    </row>
    <row r="43" spans="1:11" ht="19" x14ac:dyDescent="0.25">
      <c r="A43" s="3" t="s">
        <v>0</v>
      </c>
      <c r="B43" s="3" t="s">
        <v>1</v>
      </c>
      <c r="C43" s="3" t="s">
        <v>2</v>
      </c>
      <c r="D43" s="4"/>
      <c r="E43" s="1"/>
      <c r="F43" s="1"/>
      <c r="G43" s="1"/>
      <c r="H43" s="1"/>
      <c r="I43" s="1"/>
      <c r="J43" s="1"/>
      <c r="K43" s="1"/>
    </row>
    <row r="44" spans="1:11" ht="26" x14ac:dyDescent="0.3">
      <c r="A44" s="5">
        <v>44562</v>
      </c>
      <c r="B44" s="6">
        <v>44926</v>
      </c>
      <c r="C44" s="7">
        <f>NETWORKDAYS.INTL(A44,B44,1,Ünnepnapok)</f>
        <v>255</v>
      </c>
      <c r="D44" s="8" t="s">
        <v>8</v>
      </c>
      <c r="E44" s="1"/>
      <c r="F44" s="1"/>
      <c r="G44" s="1"/>
      <c r="H44" s="1"/>
      <c r="I44" s="1"/>
      <c r="J44" s="1"/>
      <c r="K44" s="1"/>
    </row>
    <row r="45" spans="1:11" ht="1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9" x14ac:dyDescent="0.25">
      <c r="A46" s="22"/>
      <c r="B46" s="22"/>
      <c r="C46" s="22"/>
      <c r="D46" s="1"/>
      <c r="E46" s="1"/>
      <c r="F46" s="1"/>
      <c r="G46" s="1"/>
      <c r="H46" s="1"/>
      <c r="I46" s="1"/>
      <c r="J46" s="1"/>
      <c r="K46" s="1"/>
    </row>
    <row r="47" spans="1:11" ht="19" x14ac:dyDescent="0.25">
      <c r="A47" s="24" t="s">
        <v>9</v>
      </c>
      <c r="B47" s="22"/>
      <c r="C47" s="22"/>
      <c r="D47" s="1"/>
      <c r="E47" s="1"/>
      <c r="F47" s="1"/>
      <c r="G47" s="1"/>
      <c r="H47" s="1"/>
      <c r="I47" s="1"/>
      <c r="J47" s="1"/>
      <c r="K47" s="1"/>
    </row>
    <row r="48" spans="1:11" ht="19" x14ac:dyDescent="0.25">
      <c r="A48" s="3" t="s">
        <v>0</v>
      </c>
      <c r="B48" s="3" t="s">
        <v>1</v>
      </c>
      <c r="C48" s="3" t="s">
        <v>2</v>
      </c>
      <c r="D48" s="4"/>
      <c r="E48" s="1"/>
      <c r="F48" s="1"/>
      <c r="G48" s="1"/>
      <c r="H48" s="1"/>
      <c r="I48" s="1"/>
      <c r="J48" s="1"/>
      <c r="K48" s="1"/>
    </row>
    <row r="49" spans="1:11" ht="26" x14ac:dyDescent="0.3">
      <c r="A49" s="5">
        <v>44562</v>
      </c>
      <c r="B49" s="6">
        <v>44926</v>
      </c>
      <c r="C49" s="7">
        <f>NETWORKDAYS(A49,B49,Ünnepnapok)</f>
        <v>255</v>
      </c>
      <c r="D49" s="8" t="s">
        <v>8</v>
      </c>
      <c r="E49" s="1"/>
      <c r="F49" s="1"/>
      <c r="G49" s="1"/>
      <c r="H49" s="1"/>
      <c r="I49" s="1"/>
      <c r="J49" s="1"/>
      <c r="K49" s="1"/>
    </row>
    <row r="50" spans="1:11" ht="1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</sheetData>
  <mergeCells count="3">
    <mergeCell ref="A1:D2"/>
    <mergeCell ref="A30:D31"/>
    <mergeCell ref="H41:K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Dátum kalkulátor Excel</vt:lpstr>
    </vt:vector>
  </TitlesOfParts>
  <Manager>Naptárak.com</Manager>
  <Company>Naptárak.com</Company>
  <LinksUpToDate>false</LinksUpToDate>
  <SharedDoc>false</SharedDoc>
  <HyperlinkBase>https://naptarak.com/naptarak/datum-kalkulator/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Dátum és munkanap kalkulátor Excel - Naptárak.com</dc:title>
  <dc:subject>Dátum és munkanap kalkulátor Excel</dc:subject>
  <dc:creator>Naptárak.com</dc:creator>
  <cp:keywords>dátum kalkulátor Excel</cp:keywords>
  <dc:description>Dátum és munkanap kalkulátor Excel munkalap</dc:description>
  <cp:lastModifiedBy>Pál Szilárd</cp:lastModifiedBy>
  <dcterms:created xsi:type="dcterms:W3CDTF">2022-02-01T12:22:36Z</dcterms:created>
  <dcterms:modified xsi:type="dcterms:W3CDTF">2022-02-01T12:41:45Z</dcterms:modified>
  <cp:category>dátum és munkanap kalkulátor Excel</cp:category>
</cp:coreProperties>
</file>